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330" windowWidth="22995" windowHeight="93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H33" i="2"/>
  <c r="F33" l="1"/>
  <c r="D33"/>
  <c r="E33"/>
  <c r="G33"/>
  <c r="I33"/>
</calcChain>
</file>

<file path=xl/sharedStrings.xml><?xml version="1.0" encoding="utf-8"?>
<sst xmlns="http://schemas.openxmlformats.org/spreadsheetml/2006/main" count="94" uniqueCount="75">
  <si>
    <t>Код классификации доходов бюджетов</t>
  </si>
  <si>
    <t>Наименование главного администратора (администратора) доходов республиканского бюджета Республики Тыва (бюджета ТФОМС РТ)</t>
  </si>
  <si>
    <t>Показатели прогноза доходов бюджета</t>
  </si>
  <si>
    <t xml:space="preserve">код   </t>
  </si>
  <si>
    <t>наименование</t>
  </si>
  <si>
    <t xml:space="preserve">Межрегиональное операционное управление Федерального казначейства 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</si>
  <si>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</si>
  <si>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Федеральная служба по надзору в сфере транспорта</t>
  </si>
  <si>
    <t>Управление Федеральной службы по надзору в сфере защиты прав потребителей и благополучия человека по Республике Тыва</t>
  </si>
  <si>
    <t>Управление Федеральной антимонопольной  службы по Республике Тыва</t>
  </si>
  <si>
    <t xml:space="preserve">Главное Управление Министерства чрезвычайных ситуаций по Республике Тыва
</t>
  </si>
  <si>
    <t>Федеральная служба войск национальной гвардии Российской Федерации</t>
  </si>
  <si>
    <t>Управление Федеральной налоговой службы по Республике Тыва</t>
  </si>
  <si>
    <t>Итого:</t>
  </si>
  <si>
    <t>Налог на доходы физических лиц</t>
  </si>
  <si>
    <t>Единый налог на вмененный доход для отдельных видов деятельности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</si>
  <si>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</si>
  <si>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Налог на имущество организаций по имуществу, не входящему в Единую систему газоснабжения</t>
  </si>
  <si>
    <t>Земельный налог</t>
  </si>
  <si>
    <t>Единый сельскохозяйственный налог</t>
  </si>
  <si>
    <t>Налог, взимаемый в связи с применением патентной системы налогообложения, зачисляемый в бюджеты муниципальных районов</t>
  </si>
  <si>
    <t>182 1 01 02000 01 0000 110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</si>
  <si>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</si>
  <si>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</si>
  <si>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</si>
  <si>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Плата за выбросы загрязняющих веществ в атмосферный воздух стационарными объектами</t>
  </si>
  <si>
    <t>Плата за размещение отходов производства</t>
  </si>
  <si>
    <t>Прочие доходы от оказания платных услуг (работ) получателями средств бюджетов муниципальных районов</t>
  </si>
  <si>
    <t>Прочие доходы от оказания платных услуг (работ) получателями средств бюджетов сельских поселений</t>
  </si>
  <si>
    <t>Прочие доходы от компенсации затрат бюджетов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</si>
  <si>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</si>
  <si>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</si>
  <si>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</si>
  <si>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</si>
  <si>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</si>
  <si>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>Денежные взыскания (штрафы) за нарушение законодательства Российской Федерации об охране и использовании животного мира</t>
  </si>
  <si>
    <t>Денежные взыскания (штрафы) за нарушение земельного законодательства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</si>
  <si>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</si>
  <si>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</si>
  <si>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Прочие неналоговые доходы бюджетов сельских поселений</t>
  </si>
  <si>
    <t>Прочие доходы от компенсации затрат бюджетов сельских поселений</t>
  </si>
  <si>
    <t>182 1 03 02250 01 0000 110</t>
  </si>
  <si>
    <t>182 1 05 02010 02 0000 110</t>
  </si>
  <si>
    <t>182 1 05 03010 01 0000 110</t>
  </si>
  <si>
    <t>182 1 05 04020 02 0000 110</t>
  </si>
  <si>
    <t>182 1 06 01030 10 0000 110</t>
  </si>
  <si>
    <t>182 1 06 02010 02 0000 110</t>
  </si>
  <si>
    <t>182 1 06 06000 00 0000 110</t>
  </si>
  <si>
    <t>182 1 08 03010 01 0000 110</t>
  </si>
  <si>
    <t>946 1 11 05035 05 0000 120</t>
  </si>
  <si>
    <t>946 1 11 05025 05 0000 120</t>
  </si>
  <si>
    <t>112 1 12 01010 01 0000 120</t>
  </si>
  <si>
    <t>112 1 12 01041 01 0000 120</t>
  </si>
  <si>
    <t>946 1 13 01995 05 0000 130</t>
  </si>
  <si>
    <t>946 1 13 01995 10 0000 130</t>
  </si>
  <si>
    <t>946 1 13 02995 05 0000 130</t>
  </si>
  <si>
    <t>946 1 13 02995 10 0000 130</t>
  </si>
  <si>
    <t>946 1 14 06013 05 0000 430</t>
  </si>
  <si>
    <t>946 1 16 03010 01 0000 140</t>
  </si>
  <si>
    <t>946 1 16 06000 01 0000 140</t>
  </si>
  <si>
    <t>946 1 16 08010 01 0000 140</t>
  </si>
  <si>
    <t>946 1 16 21050 05 0000 140</t>
  </si>
  <si>
    <t>946 1 16 25030 01 0000 140</t>
  </si>
  <si>
    <t>946 1 16 25060 01 0000 140</t>
  </si>
  <si>
    <t>946 1 16 28000 01 0000 140</t>
  </si>
  <si>
    <t>946 1 16 90050 05 0000 140</t>
  </si>
  <si>
    <t>946 1 17 05050 10 0000 180</t>
  </si>
  <si>
    <t>тыс.руб.</t>
  </si>
  <si>
    <t>Прогноз доходов бюджета на 2019 год                                                                             (текущий финансовый год) в соответствии с законом Республики Тыва о бюджете</t>
  </si>
  <si>
    <r>
      <t xml:space="preserve">Кассовые поступления в текущем финансовом году (по состоянию на </t>
    </r>
    <r>
      <rPr>
        <b/>
        <u/>
        <sz val="8"/>
        <rFont val="Times New Roman"/>
        <family val="1"/>
        <charset val="204"/>
      </rPr>
      <t>"1"октября 2019 г.)</t>
    </r>
  </si>
  <si>
    <t xml:space="preserve">Оценка исполнения                        2019 года (текущий финансовый год) </t>
  </si>
  <si>
    <t>на 2020 год                              (очередной финансовый год)</t>
  </si>
  <si>
    <t>на 2021 год                              (первый год планового периода)</t>
  </si>
  <si>
    <t>на 2022 год                              (второй год планового периода)</t>
  </si>
  <si>
    <t>Реестр источников доходов бюджета муниципального района "Тес-Хемский кожуун Республики Тыва" на 2020 год и на плановый период 2021 и 2022 годов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</si>
</sst>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_(* #,##0.00_);_(* \(#,##0.00\);_(* &quot;-&quot;??_);_(@_)"/>
    <numFmt numFmtId="165" formatCode="#,##0.0"/>
    <numFmt numFmtId="166" formatCode="&quot;&quot;###,##0.00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8"/>
      <name val="Times New Roman"/>
      <family val="1"/>
      <charset val="204"/>
    </font>
    <font>
      <b/>
      <u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4" fillId="0" borderId="0"/>
    <xf numFmtId="164" fontId="3" fillId="0" borderId="0" applyFont="0" applyFill="0" applyBorder="0" applyAlignment="0" applyProtection="0"/>
  </cellStyleXfs>
  <cellXfs count="31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2" borderId="4" xfId="4" applyFont="1" applyFill="1" applyBorder="1" applyAlignment="1">
      <alignment horizontal="center" vertical="center" wrapText="1"/>
    </xf>
    <xf numFmtId="166" fontId="8" fillId="2" borderId="3" xfId="0" applyNumberFormat="1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 applyProtection="1">
      <alignment horizontal="center" vertical="center" wrapText="1"/>
    </xf>
    <xf numFmtId="165" fontId="8" fillId="2" borderId="1" xfId="1" applyNumberFormat="1" applyFont="1" applyFill="1" applyBorder="1" applyAlignment="1" applyProtection="1">
      <alignment horizontal="center" vertical="center" wrapText="1"/>
    </xf>
    <xf numFmtId="165" fontId="7" fillId="2" borderId="1" xfId="1" applyNumberFormat="1" applyFont="1" applyFill="1" applyBorder="1" applyAlignment="1" applyProtection="1">
      <alignment horizontal="center" vertical="center" wrapText="1"/>
    </xf>
    <xf numFmtId="166" fontId="8" fillId="0" borderId="3" xfId="0" applyNumberFormat="1" applyFont="1" applyBorder="1" applyAlignment="1">
      <alignment horizontal="center" vertical="center" wrapText="1"/>
    </xf>
    <xf numFmtId="166" fontId="8" fillId="0" borderId="3" xfId="0" applyNumberFormat="1" applyFont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center" vertical="center"/>
    </xf>
    <xf numFmtId="165" fontId="9" fillId="0" borderId="2" xfId="1" applyNumberFormat="1" applyFont="1" applyFill="1" applyBorder="1" applyAlignment="1">
      <alignment horizontal="center" vertical="center"/>
    </xf>
    <xf numFmtId="0" fontId="2" fillId="0" borderId="0" xfId="0" applyFont="1"/>
    <xf numFmtId="0" fontId="10" fillId="0" borderId="0" xfId="0" applyFont="1" applyAlignment="1">
      <alignment horizontal="right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66" fontId="12" fillId="0" borderId="3" xfId="0" applyNumberFormat="1" applyFont="1" applyBorder="1" applyAlignment="1">
      <alignment horizontal="center" vertical="center" wrapText="1"/>
    </xf>
    <xf numFmtId="166" fontId="12" fillId="0" borderId="3" xfId="0" applyNumberFormat="1" applyFont="1" applyBorder="1" applyAlignment="1">
      <alignment horizontal="left" vertical="center" wrapText="1"/>
    </xf>
    <xf numFmtId="49" fontId="12" fillId="2" borderId="1" xfId="0" applyNumberFormat="1" applyFont="1" applyFill="1" applyBorder="1" applyAlignment="1" applyProtection="1">
      <alignment horizontal="center" vertical="center" wrapText="1"/>
    </xf>
    <xf numFmtId="165" fontId="12" fillId="2" borderId="1" xfId="1" applyNumberFormat="1" applyFont="1" applyFill="1" applyBorder="1" applyAlignment="1" applyProtection="1">
      <alignment horizontal="center" vertical="center" wrapText="1"/>
    </xf>
    <xf numFmtId="0" fontId="11" fillId="0" borderId="0" xfId="0" applyFont="1"/>
  </cellXfs>
  <cellStyles count="6">
    <cellStyle name="Обычный" xfId="0" builtinId="0"/>
    <cellStyle name="Обычный 2" xfId="2"/>
    <cellStyle name="Обычный 2 2" xfId="3"/>
    <cellStyle name="Обычный_республиканский  2005 г" xfId="4"/>
    <cellStyle name="Финансовый" xfId="1" builtinId="3"/>
    <cellStyle name="Финансовый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3"/>
  <sheetViews>
    <sheetView tabSelected="1" zoomScale="85" zoomScaleNormal="85" workbookViewId="0">
      <selection activeCell="H17" sqref="H17:H20"/>
    </sheetView>
  </sheetViews>
  <sheetFormatPr defaultRowHeight="15"/>
  <cols>
    <col min="1" max="1" width="24.7109375" customWidth="1"/>
    <col min="2" max="2" width="34.85546875" customWidth="1"/>
    <col min="3" max="3" width="23.42578125" customWidth="1"/>
    <col min="4" max="5" width="10.85546875" customWidth="1"/>
    <col min="6" max="6" width="10.42578125" customWidth="1"/>
    <col min="7" max="7" width="10.140625" customWidth="1"/>
    <col min="8" max="8" width="10" customWidth="1"/>
    <col min="9" max="9" width="9.140625" customWidth="1"/>
  </cols>
  <sheetData>
    <row r="1" spans="1:9">
      <c r="A1" s="15" t="s">
        <v>74</v>
      </c>
    </row>
    <row r="2" spans="1:9">
      <c r="I2" s="16" t="s">
        <v>67</v>
      </c>
    </row>
    <row r="3" spans="1:9" ht="15" customHeight="1">
      <c r="A3" s="20" t="s">
        <v>0</v>
      </c>
      <c r="B3" s="21"/>
      <c r="C3" s="22" t="s">
        <v>1</v>
      </c>
      <c r="D3" s="22" t="s">
        <v>68</v>
      </c>
      <c r="E3" s="24" t="s">
        <v>69</v>
      </c>
      <c r="F3" s="22" t="s">
        <v>70</v>
      </c>
      <c r="G3" s="17" t="s">
        <v>2</v>
      </c>
      <c r="H3" s="18"/>
      <c r="I3" s="19"/>
    </row>
    <row r="4" spans="1:9" ht="60" customHeight="1">
      <c r="A4" s="1" t="s">
        <v>3</v>
      </c>
      <c r="B4" s="2" t="s">
        <v>4</v>
      </c>
      <c r="C4" s="23"/>
      <c r="D4" s="23"/>
      <c r="E4" s="25"/>
      <c r="F4" s="23"/>
      <c r="G4" s="1" t="s">
        <v>71</v>
      </c>
      <c r="H4" s="1" t="s">
        <v>72</v>
      </c>
      <c r="I4" s="1" t="s">
        <v>73</v>
      </c>
    </row>
    <row r="5" spans="1:9" ht="16.5" customHeight="1">
      <c r="A5" s="3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3">
        <v>8</v>
      </c>
      <c r="I5" s="3">
        <v>9</v>
      </c>
    </row>
    <row r="6" spans="1:9" ht="36" customHeight="1">
      <c r="A6" s="4" t="s">
        <v>21</v>
      </c>
      <c r="B6" s="5" t="s">
        <v>14</v>
      </c>
      <c r="C6" s="6" t="s">
        <v>12</v>
      </c>
      <c r="D6" s="7">
        <v>31400</v>
      </c>
      <c r="E6" s="8">
        <v>20954.099999999999</v>
      </c>
      <c r="F6" s="7">
        <v>31400</v>
      </c>
      <c r="G6" s="8">
        <v>32656</v>
      </c>
      <c r="H6" s="8">
        <v>34615</v>
      </c>
      <c r="I6" s="8">
        <v>37038</v>
      </c>
    </row>
    <row r="7" spans="1:9" ht="71.25" customHeight="1">
      <c r="A7" s="9" t="s">
        <v>41</v>
      </c>
      <c r="B7" s="10" t="s">
        <v>6</v>
      </c>
      <c r="C7" s="6"/>
      <c r="D7" s="7">
        <v>6282</v>
      </c>
      <c r="E7" s="8">
        <v>4640.3999999999996</v>
      </c>
      <c r="F7" s="7">
        <v>6282</v>
      </c>
      <c r="G7" s="8">
        <v>6980</v>
      </c>
      <c r="H7" s="8">
        <v>7077</v>
      </c>
      <c r="I7" s="8">
        <v>7363</v>
      </c>
    </row>
    <row r="8" spans="1:9" ht="37.5" customHeight="1">
      <c r="A8" s="9" t="s">
        <v>42</v>
      </c>
      <c r="B8" s="10" t="s">
        <v>15</v>
      </c>
      <c r="C8" s="6" t="s">
        <v>12</v>
      </c>
      <c r="D8" s="7">
        <v>1250</v>
      </c>
      <c r="E8" s="8">
        <v>1233</v>
      </c>
      <c r="F8" s="7">
        <v>1250</v>
      </c>
      <c r="G8" s="8">
        <v>1300</v>
      </c>
      <c r="H8" s="8">
        <v>0</v>
      </c>
      <c r="I8" s="8">
        <v>0</v>
      </c>
    </row>
    <row r="9" spans="1:9" ht="39.75" customHeight="1">
      <c r="A9" s="9" t="s">
        <v>43</v>
      </c>
      <c r="B9" s="10" t="s">
        <v>19</v>
      </c>
      <c r="C9" s="6" t="s">
        <v>12</v>
      </c>
      <c r="D9" s="7">
        <v>185</v>
      </c>
      <c r="E9" s="8">
        <v>141</v>
      </c>
      <c r="F9" s="7">
        <v>185</v>
      </c>
      <c r="G9" s="8">
        <v>200</v>
      </c>
      <c r="H9" s="8">
        <v>213</v>
      </c>
      <c r="I9" s="8">
        <v>250</v>
      </c>
    </row>
    <row r="10" spans="1:9" ht="40.5" customHeight="1">
      <c r="A10" s="9" t="s">
        <v>44</v>
      </c>
      <c r="B10" s="10" t="s">
        <v>20</v>
      </c>
      <c r="C10" s="6" t="s">
        <v>12</v>
      </c>
      <c r="D10" s="7">
        <v>260</v>
      </c>
      <c r="E10" s="8">
        <v>198.3</v>
      </c>
      <c r="F10" s="7">
        <v>260</v>
      </c>
      <c r="G10" s="8">
        <v>270</v>
      </c>
      <c r="H10" s="8">
        <v>1412</v>
      </c>
      <c r="I10" s="8">
        <v>1434</v>
      </c>
    </row>
    <row r="11" spans="1:9" ht="50.25" customHeight="1">
      <c r="A11" s="9" t="s">
        <v>45</v>
      </c>
      <c r="B11" s="10" t="s">
        <v>16</v>
      </c>
      <c r="C11" s="6" t="s">
        <v>12</v>
      </c>
      <c r="D11" s="7">
        <v>425</v>
      </c>
      <c r="E11" s="8">
        <v>209.1</v>
      </c>
      <c r="F11" s="7">
        <v>425</v>
      </c>
      <c r="G11" s="8">
        <v>498</v>
      </c>
      <c r="H11" s="8">
        <v>561</v>
      </c>
      <c r="I11" s="8">
        <v>649</v>
      </c>
    </row>
    <row r="12" spans="1:9" ht="42" customHeight="1">
      <c r="A12" s="9" t="s">
        <v>46</v>
      </c>
      <c r="B12" s="10" t="s">
        <v>17</v>
      </c>
      <c r="C12" s="6" t="s">
        <v>12</v>
      </c>
      <c r="D12" s="7">
        <v>1700</v>
      </c>
      <c r="E12" s="8">
        <v>1402</v>
      </c>
      <c r="F12" s="7">
        <v>1700</v>
      </c>
      <c r="G12" s="8">
        <v>1067</v>
      </c>
      <c r="H12" s="8">
        <v>740</v>
      </c>
      <c r="I12" s="8">
        <v>762</v>
      </c>
    </row>
    <row r="13" spans="1:9" ht="36.75" customHeight="1">
      <c r="A13" s="9" t="s">
        <v>47</v>
      </c>
      <c r="B13" s="10" t="s">
        <v>18</v>
      </c>
      <c r="C13" s="6" t="s">
        <v>12</v>
      </c>
      <c r="D13" s="7">
        <v>2010</v>
      </c>
      <c r="E13" s="8">
        <v>1535.6</v>
      </c>
      <c r="F13" s="7">
        <v>2010</v>
      </c>
      <c r="G13" s="8">
        <v>2109</v>
      </c>
      <c r="H13" s="8">
        <v>2140</v>
      </c>
      <c r="I13" s="8">
        <v>2145</v>
      </c>
    </row>
    <row r="14" spans="1:9" ht="50.25" customHeight="1">
      <c r="A14" s="9" t="s">
        <v>48</v>
      </c>
      <c r="B14" s="10" t="s">
        <v>22</v>
      </c>
      <c r="C14" s="6" t="s">
        <v>5</v>
      </c>
      <c r="D14" s="7">
        <v>1000</v>
      </c>
      <c r="E14" s="8">
        <v>887.9</v>
      </c>
      <c r="F14" s="7">
        <v>1000</v>
      </c>
      <c r="G14" s="8">
        <v>1100</v>
      </c>
      <c r="H14" s="8">
        <v>1160</v>
      </c>
      <c r="I14" s="8">
        <v>1200</v>
      </c>
    </row>
    <row r="15" spans="1:9" ht="78.75" customHeight="1">
      <c r="A15" s="9" t="s">
        <v>50</v>
      </c>
      <c r="B15" s="10" t="s">
        <v>23</v>
      </c>
      <c r="C15" s="6" t="s">
        <v>5</v>
      </c>
      <c r="D15" s="7">
        <v>800</v>
      </c>
      <c r="E15" s="8">
        <v>625.79999999999995</v>
      </c>
      <c r="F15" s="7">
        <v>800</v>
      </c>
      <c r="G15" s="8">
        <v>848</v>
      </c>
      <c r="H15" s="8">
        <v>899</v>
      </c>
      <c r="I15" s="8">
        <v>953</v>
      </c>
    </row>
    <row r="16" spans="1:9" ht="75.75" customHeight="1">
      <c r="A16" s="9" t="s">
        <v>49</v>
      </c>
      <c r="B16" s="10" t="s">
        <v>24</v>
      </c>
      <c r="C16" s="6" t="s">
        <v>5</v>
      </c>
      <c r="D16" s="7">
        <v>176</v>
      </c>
      <c r="E16" s="8">
        <v>136.5</v>
      </c>
      <c r="F16" s="7">
        <v>176</v>
      </c>
      <c r="G16" s="8">
        <v>187</v>
      </c>
      <c r="H16" s="8">
        <v>198</v>
      </c>
      <c r="I16" s="8">
        <v>210</v>
      </c>
    </row>
    <row r="17" spans="1:9" s="30" customFormat="1" ht="41.25" customHeight="1">
      <c r="A17" s="26" t="s">
        <v>51</v>
      </c>
      <c r="B17" s="27" t="s">
        <v>25</v>
      </c>
      <c r="C17" s="28" t="s">
        <v>5</v>
      </c>
      <c r="D17" s="29">
        <v>300</v>
      </c>
      <c r="E17" s="29">
        <v>89.4</v>
      </c>
      <c r="F17" s="29">
        <v>300</v>
      </c>
      <c r="G17" s="29">
        <v>100</v>
      </c>
      <c r="H17" s="29">
        <v>100</v>
      </c>
      <c r="I17" s="29">
        <v>110</v>
      </c>
    </row>
    <row r="18" spans="1:9" s="30" customFormat="1" ht="30.75" customHeight="1">
      <c r="A18" s="26" t="s">
        <v>52</v>
      </c>
      <c r="B18" s="27" t="s">
        <v>26</v>
      </c>
      <c r="C18" s="28" t="s">
        <v>7</v>
      </c>
      <c r="D18" s="29">
        <v>222</v>
      </c>
      <c r="E18" s="29">
        <v>186.2</v>
      </c>
      <c r="F18" s="29">
        <v>222</v>
      </c>
      <c r="G18" s="29">
        <v>212</v>
      </c>
      <c r="H18" s="29">
        <v>224</v>
      </c>
      <c r="I18" s="29">
        <v>237</v>
      </c>
    </row>
    <row r="19" spans="1:9" s="30" customFormat="1" ht="39.75" customHeight="1">
      <c r="A19" s="26" t="s">
        <v>53</v>
      </c>
      <c r="B19" s="27" t="s">
        <v>27</v>
      </c>
      <c r="C19" s="28" t="s">
        <v>7</v>
      </c>
      <c r="D19" s="29">
        <v>113.2</v>
      </c>
      <c r="E19" s="29">
        <v>47.5</v>
      </c>
      <c r="F19" s="29">
        <v>113.2</v>
      </c>
      <c r="G19" s="29">
        <v>75</v>
      </c>
      <c r="H19" s="29">
        <v>75</v>
      </c>
      <c r="I19" s="29">
        <v>75</v>
      </c>
    </row>
    <row r="20" spans="1:9" s="30" customFormat="1" ht="48.75" customHeight="1">
      <c r="A20" s="26" t="s">
        <v>54</v>
      </c>
      <c r="B20" s="27" t="s">
        <v>28</v>
      </c>
      <c r="C20" s="28" t="s">
        <v>7</v>
      </c>
      <c r="D20" s="29">
        <v>8.1999999999999993</v>
      </c>
      <c r="E20" s="29">
        <v>1.1000000000000001</v>
      </c>
      <c r="F20" s="29">
        <v>8.1999999999999993</v>
      </c>
      <c r="G20" s="29">
        <v>8</v>
      </c>
      <c r="H20" s="29">
        <v>8</v>
      </c>
      <c r="I20" s="29">
        <v>8</v>
      </c>
    </row>
    <row r="21" spans="1:9" ht="60" customHeight="1">
      <c r="A21" s="9" t="s">
        <v>55</v>
      </c>
      <c r="B21" s="10" t="s">
        <v>29</v>
      </c>
      <c r="C21" s="6" t="s">
        <v>8</v>
      </c>
      <c r="D21" s="7">
        <v>1240</v>
      </c>
      <c r="E21" s="8">
        <v>1227.9000000000001</v>
      </c>
      <c r="F21" s="7">
        <v>1240</v>
      </c>
      <c r="G21" s="8">
        <v>1255</v>
      </c>
      <c r="H21" s="8">
        <v>1265</v>
      </c>
      <c r="I21" s="8">
        <v>1321</v>
      </c>
    </row>
    <row r="22" spans="1:9" s="30" customFormat="1" ht="39" customHeight="1">
      <c r="A22" s="26" t="s">
        <v>56</v>
      </c>
      <c r="B22" s="27" t="s">
        <v>40</v>
      </c>
      <c r="C22" s="28"/>
      <c r="D22" s="29">
        <v>30.3</v>
      </c>
      <c r="E22" s="29">
        <v>28.5</v>
      </c>
      <c r="F22" s="29">
        <v>30.3</v>
      </c>
      <c r="G22" s="29">
        <v>25</v>
      </c>
      <c r="H22" s="29">
        <v>25</v>
      </c>
      <c r="I22" s="29">
        <v>25</v>
      </c>
    </row>
    <row r="23" spans="1:9" ht="77.25" customHeight="1">
      <c r="A23" s="9" t="s">
        <v>57</v>
      </c>
      <c r="B23" s="10" t="s">
        <v>30</v>
      </c>
      <c r="C23" s="6" t="s">
        <v>8</v>
      </c>
      <c r="D23" s="7">
        <v>170</v>
      </c>
      <c r="E23" s="8">
        <v>169</v>
      </c>
      <c r="F23" s="7">
        <v>170</v>
      </c>
      <c r="G23" s="8">
        <v>180</v>
      </c>
      <c r="H23" s="8">
        <v>190</v>
      </c>
      <c r="I23" s="8">
        <v>200</v>
      </c>
    </row>
    <row r="24" spans="1:9" s="30" customFormat="1" ht="80.25" customHeight="1">
      <c r="A24" s="26" t="s">
        <v>58</v>
      </c>
      <c r="B24" s="27" t="s">
        <v>31</v>
      </c>
      <c r="C24" s="28" t="s">
        <v>9</v>
      </c>
      <c r="D24" s="29">
        <v>65.900000000000006</v>
      </c>
      <c r="E24" s="29">
        <v>50.4</v>
      </c>
      <c r="F24" s="29">
        <v>65.900000000000006</v>
      </c>
      <c r="G24" s="29">
        <v>65</v>
      </c>
      <c r="H24" s="29">
        <v>73</v>
      </c>
      <c r="I24" s="29">
        <v>70</v>
      </c>
    </row>
    <row r="25" spans="1:9" s="30" customFormat="1" ht="64.5" customHeight="1">
      <c r="A25" s="26" t="s">
        <v>59</v>
      </c>
      <c r="B25" s="27" t="s">
        <v>32</v>
      </c>
      <c r="C25" s="28" t="s">
        <v>9</v>
      </c>
      <c r="D25" s="29">
        <v>10</v>
      </c>
      <c r="E25" s="29">
        <v>8</v>
      </c>
      <c r="F25" s="29">
        <v>10</v>
      </c>
      <c r="G25" s="29">
        <v>20</v>
      </c>
      <c r="H25" s="29">
        <v>22</v>
      </c>
      <c r="I25" s="29">
        <v>24</v>
      </c>
    </row>
    <row r="26" spans="1:9" s="30" customFormat="1" ht="60" customHeight="1">
      <c r="A26" s="26" t="s">
        <v>60</v>
      </c>
      <c r="B26" s="27" t="s">
        <v>33</v>
      </c>
      <c r="C26" s="28" t="s">
        <v>10</v>
      </c>
      <c r="D26" s="29">
        <v>25</v>
      </c>
      <c r="E26" s="29">
        <v>20</v>
      </c>
      <c r="F26" s="29">
        <v>25</v>
      </c>
      <c r="G26" s="29">
        <v>25</v>
      </c>
      <c r="H26" s="29">
        <v>25</v>
      </c>
      <c r="I26" s="29">
        <v>27</v>
      </c>
    </row>
    <row r="27" spans="1:9" s="30" customFormat="1" ht="63.75" customHeight="1">
      <c r="A27" s="26" t="s">
        <v>61</v>
      </c>
      <c r="B27" s="27" t="s">
        <v>34</v>
      </c>
      <c r="C27" s="28" t="s">
        <v>11</v>
      </c>
      <c r="D27" s="29">
        <v>40</v>
      </c>
      <c r="E27" s="29">
        <v>28</v>
      </c>
      <c r="F27" s="29">
        <v>40</v>
      </c>
      <c r="G27" s="29">
        <v>50</v>
      </c>
      <c r="H27" s="29">
        <v>50</v>
      </c>
      <c r="I27" s="29">
        <v>50</v>
      </c>
    </row>
    <row r="28" spans="1:9" s="30" customFormat="1" ht="50.25" customHeight="1">
      <c r="A28" s="26" t="s">
        <v>62</v>
      </c>
      <c r="B28" s="27" t="s">
        <v>35</v>
      </c>
      <c r="C28" s="28" t="s">
        <v>12</v>
      </c>
      <c r="D28" s="29">
        <v>30</v>
      </c>
      <c r="E28" s="29">
        <v>15.4</v>
      </c>
      <c r="F28" s="29">
        <v>30</v>
      </c>
      <c r="G28" s="29">
        <v>30</v>
      </c>
      <c r="H28" s="29">
        <v>30</v>
      </c>
      <c r="I28" s="29">
        <v>30</v>
      </c>
    </row>
    <row r="29" spans="1:9" s="30" customFormat="1" ht="39" customHeight="1">
      <c r="A29" s="26" t="s">
        <v>63</v>
      </c>
      <c r="B29" s="27" t="s">
        <v>36</v>
      </c>
      <c r="C29" s="28" t="s">
        <v>12</v>
      </c>
      <c r="D29" s="29">
        <v>70</v>
      </c>
      <c r="E29" s="29">
        <v>57.8</v>
      </c>
      <c r="F29" s="29">
        <v>70</v>
      </c>
      <c r="G29" s="29">
        <v>70</v>
      </c>
      <c r="H29" s="29">
        <v>70</v>
      </c>
      <c r="I29" s="29">
        <v>70</v>
      </c>
    </row>
    <row r="30" spans="1:9" s="30" customFormat="1" ht="65.25" customHeight="1">
      <c r="A30" s="26" t="s">
        <v>64</v>
      </c>
      <c r="B30" s="27" t="s">
        <v>37</v>
      </c>
      <c r="C30" s="28" t="s">
        <v>12</v>
      </c>
      <c r="D30" s="29">
        <v>150</v>
      </c>
      <c r="E30" s="29">
        <v>109.5</v>
      </c>
      <c r="F30" s="29">
        <v>150</v>
      </c>
      <c r="G30" s="29">
        <v>160</v>
      </c>
      <c r="H30" s="29">
        <v>160</v>
      </c>
      <c r="I30" s="29">
        <v>160</v>
      </c>
    </row>
    <row r="31" spans="1:9" s="30" customFormat="1" ht="46.5" customHeight="1">
      <c r="A31" s="26" t="s">
        <v>65</v>
      </c>
      <c r="B31" s="27" t="s">
        <v>38</v>
      </c>
      <c r="C31" s="28" t="s">
        <v>12</v>
      </c>
      <c r="D31" s="29">
        <v>600</v>
      </c>
      <c r="E31" s="29">
        <v>162.69999999999999</v>
      </c>
      <c r="F31" s="29">
        <v>600</v>
      </c>
      <c r="G31" s="29">
        <v>180</v>
      </c>
      <c r="H31" s="29">
        <v>180</v>
      </c>
      <c r="I31" s="29">
        <v>180</v>
      </c>
    </row>
    <row r="32" spans="1:9" ht="39" customHeight="1">
      <c r="A32" s="9" t="s">
        <v>66</v>
      </c>
      <c r="B32" s="10" t="s">
        <v>39</v>
      </c>
      <c r="C32" s="6" t="s">
        <v>12</v>
      </c>
      <c r="D32" s="7">
        <v>205</v>
      </c>
      <c r="E32" s="8">
        <v>91.8</v>
      </c>
      <c r="F32" s="7">
        <v>205</v>
      </c>
      <c r="G32" s="8">
        <v>205</v>
      </c>
      <c r="H32" s="8">
        <v>210</v>
      </c>
      <c r="I32" s="8">
        <v>210</v>
      </c>
    </row>
    <row r="33" spans="1:9">
      <c r="A33" s="11"/>
      <c r="B33" s="12" t="s">
        <v>13</v>
      </c>
      <c r="C33" s="13" t="s">
        <v>13</v>
      </c>
      <c r="D33" s="14">
        <f>D32+D31+D30+D29+D28+D27+D26+D25+D24+D23+D22+D21+D20+D19+D18+D17+D16+D15+D14+D13+D12+D11+D10+D9+D8+D7+D6</f>
        <v>48767.6</v>
      </c>
      <c r="E33" s="14">
        <f t="shared" ref="E33:I33" si="0">E32+E31+E30+E29+E28+E27+E26+E25+E24+E23+E22+E21+E20+E19+E18+E17+E16+E15+E14+E13+E12+E11+E10+E9+E8+E7+E6</f>
        <v>34256.9</v>
      </c>
      <c r="F33" s="14">
        <f>F32+F31+F30+F29+F28+F27+F26+F25+F24+F23+F22+F21+F20+F19+F18+F17+F16+F15+F14+F13+F12+F11+F10+F9+F8+F7+F6</f>
        <v>48767.6</v>
      </c>
      <c r="G33" s="14">
        <f t="shared" si="0"/>
        <v>49875</v>
      </c>
      <c r="H33" s="14">
        <f>H32+H31+H30+H29+H28+H27+H26+H25+H24+H23+H22+H21+H20+H19+H18+H17+H16+H15+H14+H13+H12+H11+H10+H9+H8+H7+H6</f>
        <v>51722</v>
      </c>
      <c r="I33" s="14">
        <f t="shared" si="0"/>
        <v>54801</v>
      </c>
    </row>
  </sheetData>
  <mergeCells count="6">
    <mergeCell ref="G3:I3"/>
    <mergeCell ref="A3:B3"/>
    <mergeCell ref="C3:C4"/>
    <mergeCell ref="D3:D4"/>
    <mergeCell ref="E3:E4"/>
    <mergeCell ref="F3:F4"/>
  </mergeCells>
  <pageMargins left="0.14000000000000001" right="0.14000000000000001" top="0.15" bottom="0.15" header="0.15" footer="0.1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Монгуш Онер Анатольевич</dc:creator>
  <cp:lastModifiedBy>Olcha</cp:lastModifiedBy>
  <cp:lastPrinted>2018-11-26T10:02:28Z</cp:lastPrinted>
  <dcterms:created xsi:type="dcterms:W3CDTF">2017-10-29T14:40:17Z</dcterms:created>
  <dcterms:modified xsi:type="dcterms:W3CDTF">2019-11-09T09:30:40Z</dcterms:modified>
</cp:coreProperties>
</file>