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021-2023" sheetId="1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>#REF!</definedName>
    <definedName name="_R_3" localSheetId="0">#REF!</definedName>
    <definedName name="_R_3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УСН11">#REF!</definedName>
    <definedName name="ыыы">#REF!</definedName>
    <definedName name="ыыыыы">#REF!</definedName>
  </definedName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E8" i="1"/>
</calcChain>
</file>

<file path=xl/sharedStrings.xml><?xml version="1.0" encoding="utf-8"?>
<sst xmlns="http://schemas.openxmlformats.org/spreadsheetml/2006/main" count="16" uniqueCount="16">
  <si>
    <t>тыс. рублей</t>
  </si>
  <si>
    <t>Показатели</t>
  </si>
  <si>
    <t>Прогноз на 2021 год</t>
  </si>
  <si>
    <t>№ п/п</t>
  </si>
  <si>
    <t>в т.ч.</t>
  </si>
  <si>
    <t xml:space="preserve">Расчет дотаций на выравнивание бюджетной обеспеченности                        </t>
  </si>
  <si>
    <t>Дотация на выравнивание, всего:</t>
  </si>
  <si>
    <t>Чыргаланды</t>
  </si>
  <si>
    <t>Берт-Даг</t>
  </si>
  <si>
    <t>Кызыл-Чыраа</t>
  </si>
  <si>
    <t>О-Шынаа</t>
  </si>
  <si>
    <t>У-Шынаа</t>
  </si>
  <si>
    <t>Шуурмак</t>
  </si>
  <si>
    <t>Прогноз на 2022 год</t>
  </si>
  <si>
    <t>сельских поселений Тес-Хемского кожууна Республики Тыва на 2021-2023 годы</t>
  </si>
  <si>
    <t>Прогноз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</si>
</sst>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2" applyFont="1"/>
    <xf numFmtId="0" fontId="6" fillId="2" borderId="0" xfId="2" applyFont="1" applyFill="1"/>
    <xf numFmtId="0" fontId="6" fillId="2" borderId="0" xfId="2" applyFont="1" applyFill="1" applyBorder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1" xfId="2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wrapText="1"/>
    </xf>
    <xf numFmtId="166" fontId="12" fillId="0" borderId="2" xfId="0" applyNumberFormat="1" applyFont="1" applyBorder="1" applyAlignment="1">
      <alignment horizontal="left" wrapText="1"/>
    </xf>
    <xf numFmtId="0" fontId="13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top" wrapText="1"/>
    </xf>
    <xf numFmtId="0" fontId="14" fillId="0" borderId="3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3" fillId="0" borderId="0" xfId="2" applyNumberFormat="1" applyFont="1"/>
    <xf numFmtId="0" fontId="5" fillId="0" borderId="0" xfId="2" applyFont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/>
    </xf>
  </cellXfs>
  <cellStyles count="9">
    <cellStyle name="Обычный" xfId="0" builtinId="0"/>
    <cellStyle name="Обычный 2" xfId="2"/>
    <cellStyle name="Обычный 3" xfId="3"/>
    <cellStyle name="Процентный 2" xfId="4"/>
    <cellStyle name="Процентный 3" xfId="5"/>
    <cellStyle name="Процентный 3 3" xfId="6"/>
    <cellStyle name="Финансовый" xfId="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K16"/>
  <sheetViews>
    <sheetView tabSelected="1" zoomScaleNormal="100" zoomScaleSheetLayoutView="115" workbookViewId="0">
      <selection activeCell="B25" sqref="B25"/>
    </sheetView>
  </sheetViews>
  <sheetFormatPr defaultColWidth="9.140625" defaultRowHeight="15" x14ac:dyDescent="0.2"/>
  <cols>
    <col min="1" max="1" width="5" style="1" customWidth="1"/>
    <col min="2" max="2" width="40" style="1" customWidth="1"/>
    <col min="3" max="4" width="16.140625" style="1" hidden="1" customWidth="1"/>
    <col min="5" max="5" width="15.140625" style="1" customWidth="1"/>
    <col min="6" max="7" width="16.140625" style="1" hidden="1" customWidth="1"/>
    <col min="8" max="8" width="15.28515625" style="1" customWidth="1"/>
    <col min="9" max="10" width="16.140625" style="1" hidden="1" customWidth="1"/>
    <col min="11" max="11" width="15.140625" style="1" customWidth="1"/>
    <col min="12" max="16384" width="9.140625" style="1"/>
  </cols>
  <sheetData>
    <row r="1" spans="1:11" ht="16.5" customHeight="1" x14ac:dyDescent="0.3">
      <c r="B1" s="22" t="s">
        <v>5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37.5" customHeight="1" x14ac:dyDescent="0.2"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ht="19.5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8.9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8.75" x14ac:dyDescent="0.3">
      <c r="B5" s="2"/>
      <c r="C5" s="24"/>
      <c r="D5" s="24"/>
      <c r="E5" s="24"/>
      <c r="F5" s="3"/>
      <c r="G5" s="4"/>
      <c r="H5" s="4"/>
      <c r="I5" s="4"/>
      <c r="J5" s="4"/>
      <c r="K5" s="5" t="s">
        <v>0</v>
      </c>
    </row>
    <row r="6" spans="1:11" ht="48.75" customHeight="1" x14ac:dyDescent="0.2">
      <c r="A6" s="16" t="s">
        <v>3</v>
      </c>
      <c r="B6" s="6" t="s">
        <v>1</v>
      </c>
      <c r="C6" s="23" t="s">
        <v>2</v>
      </c>
      <c r="D6" s="23"/>
      <c r="E6" s="23"/>
      <c r="F6" s="23" t="s">
        <v>13</v>
      </c>
      <c r="G6" s="23"/>
      <c r="H6" s="23"/>
      <c r="I6" s="23" t="s">
        <v>15</v>
      </c>
      <c r="J6" s="23"/>
      <c r="K6" s="23"/>
    </row>
    <row r="7" spans="1:11" ht="15" customHeight="1" x14ac:dyDescent="0.2">
      <c r="A7" s="14">
        <v>1</v>
      </c>
      <c r="B7" s="15">
        <v>2</v>
      </c>
      <c r="C7" s="15">
        <v>2</v>
      </c>
      <c r="D7" s="15">
        <v>3</v>
      </c>
      <c r="E7" s="15">
        <v>3</v>
      </c>
      <c r="F7" s="15">
        <v>5</v>
      </c>
      <c r="G7" s="15">
        <v>6</v>
      </c>
      <c r="H7" s="15">
        <v>4</v>
      </c>
      <c r="I7" s="15">
        <v>8</v>
      </c>
      <c r="J7" s="15">
        <v>9</v>
      </c>
      <c r="K7" s="15">
        <v>5</v>
      </c>
    </row>
    <row r="8" spans="1:11" ht="39.75" customHeight="1" x14ac:dyDescent="0.3">
      <c r="A8" s="13">
        <v>1</v>
      </c>
      <c r="B8" s="12" t="s">
        <v>6</v>
      </c>
      <c r="C8" s="7">
        <v>40385</v>
      </c>
      <c r="D8" s="7">
        <v>17004</v>
      </c>
      <c r="E8" s="18">
        <f>E10+E11+E12+E13+E14+E15</f>
        <v>19188.400000000001</v>
      </c>
      <c r="F8" s="18">
        <f t="shared" ref="F8:K8" si="0">F10+F11+F12+F13+F14+F15</f>
        <v>30636</v>
      </c>
      <c r="G8" s="18">
        <f t="shared" si="0"/>
        <v>12900</v>
      </c>
      <c r="H8" s="18">
        <f t="shared" si="0"/>
        <v>19188.400000000001</v>
      </c>
      <c r="I8" s="18">
        <f t="shared" si="0"/>
        <v>31856.705280000002</v>
      </c>
      <c r="J8" s="18">
        <f t="shared" si="0"/>
        <v>13412.705280000002</v>
      </c>
      <c r="K8" s="18">
        <f t="shared" si="0"/>
        <v>19188.400000000001</v>
      </c>
    </row>
    <row r="9" spans="1:11" ht="22.5" customHeight="1" x14ac:dyDescent="0.2">
      <c r="A9" s="13"/>
      <c r="B9" s="17" t="s">
        <v>4</v>
      </c>
      <c r="C9" s="8"/>
      <c r="D9" s="8"/>
      <c r="E9" s="19"/>
      <c r="F9" s="19"/>
      <c r="G9" s="19"/>
      <c r="H9" s="19"/>
      <c r="I9" s="19"/>
      <c r="J9" s="19"/>
      <c r="K9" s="19"/>
    </row>
    <row r="10" spans="1:11" ht="20.25" customHeight="1" x14ac:dyDescent="0.3">
      <c r="A10" s="13">
        <v>2</v>
      </c>
      <c r="B10" s="11" t="s">
        <v>7</v>
      </c>
      <c r="C10" s="9">
        <v>4908</v>
      </c>
      <c r="D10" s="9">
        <v>2067</v>
      </c>
      <c r="E10" s="26">
        <v>3267.6</v>
      </c>
      <c r="F10" s="20">
        <v>5106</v>
      </c>
      <c r="G10" s="20">
        <v>2150</v>
      </c>
      <c r="H10" s="26">
        <v>3267.6</v>
      </c>
      <c r="I10" s="20">
        <v>5309.4508800000003</v>
      </c>
      <c r="J10" s="20">
        <v>2235.4508800000003</v>
      </c>
      <c r="K10" s="26">
        <v>3267.6</v>
      </c>
    </row>
    <row r="11" spans="1:11" ht="18.75" x14ac:dyDescent="0.3">
      <c r="A11" s="13">
        <v>3</v>
      </c>
      <c r="B11" s="11" t="s">
        <v>8</v>
      </c>
      <c r="C11" s="9">
        <v>4908</v>
      </c>
      <c r="D11" s="9">
        <v>2067</v>
      </c>
      <c r="E11" s="26">
        <v>3250.9</v>
      </c>
      <c r="F11" s="20">
        <v>5106</v>
      </c>
      <c r="G11" s="20">
        <v>2150</v>
      </c>
      <c r="H11" s="26">
        <v>3250.9</v>
      </c>
      <c r="I11" s="20">
        <v>5309.4508800000003</v>
      </c>
      <c r="J11" s="20">
        <v>2235.4508800000003</v>
      </c>
      <c r="K11" s="26">
        <v>3250.9</v>
      </c>
    </row>
    <row r="12" spans="1:11" ht="18.75" x14ac:dyDescent="0.3">
      <c r="A12" s="13">
        <v>4</v>
      </c>
      <c r="B12" s="11" t="s">
        <v>9</v>
      </c>
      <c r="C12" s="9">
        <v>4908</v>
      </c>
      <c r="D12" s="9">
        <v>2067</v>
      </c>
      <c r="E12" s="26">
        <v>3229.1</v>
      </c>
      <c r="F12" s="20">
        <v>5106</v>
      </c>
      <c r="G12" s="20">
        <v>2150</v>
      </c>
      <c r="H12" s="26">
        <v>3229.1</v>
      </c>
      <c r="I12" s="20">
        <v>5309.4508800000003</v>
      </c>
      <c r="J12" s="20">
        <v>2235.4508800000003</v>
      </c>
      <c r="K12" s="26">
        <v>3229.1</v>
      </c>
    </row>
    <row r="13" spans="1:11" ht="18.75" x14ac:dyDescent="0.3">
      <c r="A13" s="13">
        <v>5</v>
      </c>
      <c r="B13" s="11" t="s">
        <v>10</v>
      </c>
      <c r="C13" s="9">
        <v>4908</v>
      </c>
      <c r="D13" s="9">
        <v>2067</v>
      </c>
      <c r="E13" s="26">
        <v>3272</v>
      </c>
      <c r="F13" s="20">
        <v>5106</v>
      </c>
      <c r="G13" s="20">
        <v>2150</v>
      </c>
      <c r="H13" s="26">
        <v>3272</v>
      </c>
      <c r="I13" s="20">
        <v>5309.4508800000003</v>
      </c>
      <c r="J13" s="20">
        <v>2235.4508800000003</v>
      </c>
      <c r="K13" s="26">
        <v>3272</v>
      </c>
    </row>
    <row r="14" spans="1:11" ht="18.75" x14ac:dyDescent="0.3">
      <c r="A14" s="13">
        <v>6</v>
      </c>
      <c r="B14" s="11" t="s">
        <v>11</v>
      </c>
      <c r="C14" s="9">
        <v>4908</v>
      </c>
      <c r="D14" s="9">
        <v>2067</v>
      </c>
      <c r="E14" s="26">
        <v>3250.9</v>
      </c>
      <c r="F14" s="20">
        <v>5106</v>
      </c>
      <c r="G14" s="20">
        <v>2150</v>
      </c>
      <c r="H14" s="26">
        <v>3250.9</v>
      </c>
      <c r="I14" s="20">
        <v>5309.4508800000003</v>
      </c>
      <c r="J14" s="20">
        <v>2235.4508800000003</v>
      </c>
      <c r="K14" s="26">
        <v>3250.9</v>
      </c>
    </row>
    <row r="15" spans="1:11" ht="18.75" x14ac:dyDescent="0.3">
      <c r="A15" s="13">
        <v>7</v>
      </c>
      <c r="B15" s="11" t="s">
        <v>12</v>
      </c>
      <c r="C15" s="9">
        <v>4908</v>
      </c>
      <c r="D15" s="9">
        <v>2067</v>
      </c>
      <c r="E15" s="26">
        <v>2917.9</v>
      </c>
      <c r="F15" s="20">
        <v>5106</v>
      </c>
      <c r="G15" s="20">
        <v>2150</v>
      </c>
      <c r="H15" s="26">
        <v>2917.9</v>
      </c>
      <c r="I15" s="20">
        <v>5309.4508800000003</v>
      </c>
      <c r="J15" s="20">
        <v>2235.4508800000003</v>
      </c>
      <c r="K15" s="26">
        <v>2917.9</v>
      </c>
    </row>
    <row r="16" spans="1:11" x14ac:dyDescent="0.2">
      <c r="E16" s="21"/>
      <c r="F16" s="21"/>
      <c r="G16" s="21"/>
      <c r="H16" s="21"/>
      <c r="I16" s="21"/>
      <c r="J16" s="21"/>
      <c r="K16" s="21"/>
    </row>
  </sheetData>
  <mergeCells count="7">
    <mergeCell ref="B1:K1"/>
    <mergeCell ref="F6:H6"/>
    <mergeCell ref="I6:K6"/>
    <mergeCell ref="C5:E5"/>
    <mergeCell ref="C6:E6"/>
    <mergeCell ref="B2:K2"/>
    <mergeCell ref="B3:K3"/>
  </mergeCells>
  <pageMargins left="0.79" right="0.23622047244094491" top="0.74803149606299213" bottom="0.74803149606299213" header="0.31496062992125984" footer="0.31496062992125984"/>
  <pageSetup paperSize="9" fitToWidth="0" orientation="portrait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Чаяна Ойнаар-ооловна</dc:creator>
  <cp:lastModifiedBy>Куулар</cp:lastModifiedBy>
  <cp:lastPrinted>2018-11-23T03:51:20Z</cp:lastPrinted>
  <dcterms:created xsi:type="dcterms:W3CDTF">2018-10-28T05:49:26Z</dcterms:created>
  <dcterms:modified xsi:type="dcterms:W3CDTF">2020-11-07T09:53:52Z</dcterms:modified>
</cp:coreProperties>
</file>